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1443838\Desktop\"/>
    </mc:Choice>
  </mc:AlternateContent>
  <xr:revisionPtr revIDLastSave="0" documentId="13_ncr:1_{A1D73371-A218-4406-A0CF-48B4C2D6ED65}" xr6:coauthVersionLast="47" xr6:coauthVersionMax="47" xr10:uidLastSave="{00000000-0000-0000-0000-000000000000}"/>
  <bookViews>
    <workbookView xWindow="-110" yWindow="-110" windowWidth="19420" windowHeight="10420" activeTab="1" xr2:uid="{03D9FB9D-E1F4-490B-83FD-859EB2EFED3B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2" l="1"/>
  <c r="I19" i="2"/>
  <c r="I13" i="2"/>
  <c r="I12" i="2"/>
  <c r="I8" i="2"/>
  <c r="H11" i="2" s="1"/>
  <c r="I11" i="2" s="1"/>
  <c r="H14" i="2" s="1"/>
  <c r="I14" i="2" s="1"/>
  <c r="H17" i="2" s="1"/>
  <c r="I17" i="2" s="1"/>
  <c r="H21" i="2" s="1"/>
  <c r="G22" i="2"/>
</calcChain>
</file>

<file path=xl/sharedStrings.xml><?xml version="1.0" encoding="utf-8"?>
<sst xmlns="http://schemas.openxmlformats.org/spreadsheetml/2006/main" count="88" uniqueCount="40">
  <si>
    <t xml:space="preserve">Week </t>
  </si>
  <si>
    <t>REALIMENTACIÓN PROFESOR</t>
  </si>
  <si>
    <t>Individual</t>
  </si>
  <si>
    <t>NA</t>
  </si>
  <si>
    <r>
      <t>Boost your projects with</t>
    </r>
    <r>
      <rPr>
        <sz val="14"/>
        <color rgb="FF0070C0"/>
        <rFont val="Arial"/>
        <family val="2"/>
      </rPr>
      <t> </t>
    </r>
    <r>
      <rPr>
        <b/>
        <sz val="14"/>
        <color rgb="FF0070C0"/>
        <rFont val="Arial"/>
        <family val="2"/>
      </rPr>
      <t>MS Project® </t>
    </r>
  </si>
  <si>
    <t>TYPE</t>
  </si>
  <si>
    <t>CONTENT</t>
  </si>
  <si>
    <t>ACTIVITY</t>
  </si>
  <si>
    <t>Evaluated practice</t>
  </si>
  <si>
    <t>NAME</t>
  </si>
  <si>
    <t>WEEK</t>
  </si>
  <si>
    <t xml:space="preserve">Webinar </t>
  </si>
  <si>
    <t xml:space="preserve">Instructions </t>
  </si>
  <si>
    <t>Basic concepts and Introduction to MS Project, Schedule Management and Dependencies</t>
  </si>
  <si>
    <t>Resources and Cost Management</t>
  </si>
  <si>
    <t>GRADING</t>
  </si>
  <si>
    <t>START</t>
  </si>
  <si>
    <t>END</t>
  </si>
  <si>
    <t>Project Monitoring, Tables and Reports in MS Project</t>
  </si>
  <si>
    <t>Effort-Driven Scheduling, Tables and Filters customization</t>
  </si>
  <si>
    <t>Earned Value</t>
  </si>
  <si>
    <t>Group</t>
  </si>
  <si>
    <t xml:space="preserve">Webinar Week 1 </t>
  </si>
  <si>
    <t xml:space="preserve">Guided Practice unit 1 - Apartment building (Not evaluated) </t>
  </si>
  <si>
    <t>Guided  Practice unit 1 Committee meeting (Not evaluated)</t>
  </si>
  <si>
    <t>Webinar Week 2</t>
  </si>
  <si>
    <t>Webinar ( Not Evaluated Practice)</t>
  </si>
  <si>
    <t>01 Evaluated practice #1 (W1 Practice unit 1A and1B Calendars)</t>
  </si>
  <si>
    <t>02 Evaluated practice unit #2 Evaluated Project unit 3B - RA Resources and costs</t>
  </si>
  <si>
    <t>Webinar Week 3</t>
  </si>
  <si>
    <t>Guided Practice unit 2 - Allocation of resources to project activities</t>
  </si>
  <si>
    <t>Guided Practice unit 3 - Set the status date and Actual status</t>
  </si>
  <si>
    <t>Webinar Week 5</t>
  </si>
  <si>
    <t>Webinar Week 4</t>
  </si>
  <si>
    <t>03 Evaluated Practice Unit 3 Baseline</t>
  </si>
  <si>
    <t xml:space="preserve">Guided Practice unit 4 </t>
  </si>
  <si>
    <t>Guided Practice unit 5</t>
  </si>
  <si>
    <t>Evaluated Practice Unit 5 Practice L2 Av Earned Value fixed cost-2021 (Evaluated)</t>
  </si>
  <si>
    <t xml:space="preserve">04A Evaluated practice unit #4 Restrictions </t>
  </si>
  <si>
    <t>04B Evaluated practice unit #4 Profiles and cost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</si>
</sst>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22"/>
      <color rgb="FF0070C0"/>
      <name val="Arial"/>
      <family val="2"/>
    </font>
    <font>
      <b/>
      <sz val="14"/>
      <color rgb="FF0070C0"/>
      <name val="Arial"/>
      <family val="2"/>
    </font>
    <font>
      <sz val="14"/>
      <color rgb="FF0070C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6"/>
        <bgColor rgb="FF000000"/>
      </patternFill>
    </fill>
    <fill>
      <patternFill patternType="solid">
        <fgColor theme="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4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16" fontId="3" fillId="0" borderId="1" xfId="0" applyNumberFormat="1" applyFont="1" applyFill="1" applyBorder="1"/>
    <xf numFmtId="0" fontId="6" fillId="0" borderId="1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16" fontId="3" fillId="0" borderId="2" xfId="0" applyNumberFormat="1" applyFont="1" applyFill="1" applyBorder="1" applyAlignment="1"/>
    <xf numFmtId="0" fontId="5" fillId="4" borderId="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16" fontId="3" fillId="4" borderId="1" xfId="0" applyNumberFormat="1" applyFont="1" applyFill="1" applyBorder="1"/>
    <xf numFmtId="0" fontId="6" fillId="4" borderId="1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4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6" fontId="3" fillId="0" borderId="1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5AC52-ADF2-4658-8526-10E13FD301D5}">
  <dimension ref="B3:F8"/>
  <sheetViews>
    <sheetView workbookViewId="0">
      <selection activeCell="C3" sqref="C3"/>
    </sheetView>
  </sheetViews>
  <sheetFormatPr defaultRowHeight="14.5" x14ac:dyDescent="0.35"/>
  <cols>
    <col min="2" max="2" width="7.1796875" customWidth="1"/>
  </cols>
  <sheetData>
    <row r="3" spans="2:6" x14ac:dyDescent="0.35">
      <c r="B3" s="3" t="s">
        <v>0</v>
      </c>
      <c r="C3" s="3"/>
      <c r="D3" s="3"/>
      <c r="E3" s="3"/>
      <c r="F3" s="3"/>
    </row>
    <row r="4" spans="2:6" x14ac:dyDescent="0.35">
      <c r="B4" s="2">
        <v>1</v>
      </c>
      <c r="C4" s="1"/>
      <c r="D4" s="1"/>
      <c r="E4" s="1"/>
      <c r="F4" s="1"/>
    </row>
    <row r="5" spans="2:6" x14ac:dyDescent="0.35">
      <c r="B5" s="2">
        <v>2</v>
      </c>
      <c r="C5" s="1"/>
      <c r="D5" s="1"/>
      <c r="E5" s="1"/>
      <c r="F5" s="1"/>
    </row>
    <row r="6" spans="2:6" x14ac:dyDescent="0.35">
      <c r="B6" s="2">
        <v>3</v>
      </c>
      <c r="C6" s="1"/>
      <c r="D6" s="1"/>
      <c r="E6" s="1"/>
      <c r="F6" s="1"/>
    </row>
    <row r="7" spans="2:6" x14ac:dyDescent="0.35">
      <c r="B7" s="2">
        <v>4</v>
      </c>
      <c r="C7" s="1"/>
      <c r="D7" s="1"/>
      <c r="E7" s="1"/>
      <c r="F7" s="1"/>
    </row>
    <row r="8" spans="2:6" x14ac:dyDescent="0.35">
      <c r="B8" s="2">
        <v>5</v>
      </c>
      <c r="C8" s="1"/>
      <c r="D8" s="1"/>
      <c r="E8" s="1"/>
      <c r="F8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FBA36-81E8-4585-A2D5-9B1C661816B4}">
  <dimension ref="B2:K22"/>
  <sheetViews>
    <sheetView showGridLines="0" tabSelected="1" topLeftCell="A12" workbookViewId="0">
      <selection activeCell="D21" sqref="D21"/>
    </sheetView>
  </sheetViews>
  <sheetFormatPr defaultRowHeight="12.5" x14ac:dyDescent="0.25"/>
  <cols>
    <col min="1" max="1" width="8.7265625" style="4"/>
    <col min="2" max="2" width="20.7265625" style="4" customWidth="1"/>
    <col min="3" max="3" width="21.26953125" style="4" customWidth="1"/>
    <col min="4" max="4" width="50.36328125" style="4" customWidth="1"/>
    <col min="5" max="5" width="20.08984375" style="4" customWidth="1"/>
    <col min="6" max="6" width="14.54296875" style="4" customWidth="1"/>
    <col min="7" max="7" width="10.7265625" style="4" customWidth="1"/>
    <col min="8" max="9" width="8.1796875" style="4" customWidth="1"/>
    <col min="10" max="10" width="17.7265625" style="4" customWidth="1"/>
    <col min="11" max="11" width="106.453125" style="4" customWidth="1"/>
    <col min="12" max="16384" width="8.7265625" style="4"/>
  </cols>
  <sheetData>
    <row r="2" spans="2:11" ht="18" x14ac:dyDescent="0.25">
      <c r="B2" s="30" t="s">
        <v>4</v>
      </c>
      <c r="C2" s="5"/>
      <c r="D2" s="5"/>
      <c r="E2" s="5"/>
      <c r="F2" s="5"/>
      <c r="G2" s="5"/>
      <c r="H2" s="5"/>
      <c r="I2" s="5"/>
      <c r="J2" s="5"/>
      <c r="K2" s="5"/>
    </row>
    <row r="3" spans="2:11" ht="22" customHeight="1" x14ac:dyDescent="0.25">
      <c r="B3" s="29"/>
      <c r="C3" s="5"/>
      <c r="D3" s="5"/>
      <c r="E3" s="5"/>
      <c r="F3" s="5"/>
      <c r="G3" s="5"/>
      <c r="H3" s="5"/>
      <c r="I3" s="5"/>
      <c r="J3" s="5"/>
      <c r="K3" s="5"/>
    </row>
    <row r="4" spans="2:11" ht="26" x14ac:dyDescent="0.3">
      <c r="B4" s="6" t="s">
        <v>10</v>
      </c>
      <c r="C4" s="6" t="s">
        <v>6</v>
      </c>
      <c r="D4" s="6" t="s">
        <v>7</v>
      </c>
      <c r="E4" s="7" t="s">
        <v>9</v>
      </c>
      <c r="F4" s="8" t="s">
        <v>5</v>
      </c>
      <c r="G4" s="8" t="s">
        <v>15</v>
      </c>
      <c r="H4" s="8" t="s">
        <v>16</v>
      </c>
      <c r="I4" s="8" t="s">
        <v>17</v>
      </c>
      <c r="J4" s="9" t="s">
        <v>1</v>
      </c>
      <c r="K4" s="10" t="s">
        <v>12</v>
      </c>
    </row>
    <row r="5" spans="2:11" ht="34" customHeight="1" x14ac:dyDescent="0.3">
      <c r="B5" s="23">
        <v>1</v>
      </c>
      <c r="C5" s="18" t="s">
        <v>13</v>
      </c>
      <c r="D5" s="19" t="s">
        <v>22</v>
      </c>
      <c r="E5" s="20" t="s">
        <v>11</v>
      </c>
      <c r="F5" s="20" t="s">
        <v>2</v>
      </c>
      <c r="G5" s="20">
        <v>0</v>
      </c>
      <c r="H5" s="21">
        <v>45141</v>
      </c>
      <c r="I5" s="21">
        <v>45141</v>
      </c>
      <c r="J5" s="22" t="s">
        <v>3</v>
      </c>
      <c r="K5" s="23"/>
    </row>
    <row r="6" spans="2:11" ht="34" customHeight="1" x14ac:dyDescent="0.3">
      <c r="B6" s="23"/>
      <c r="C6" s="23"/>
      <c r="D6" s="19" t="s">
        <v>23</v>
      </c>
      <c r="E6" s="20" t="s">
        <v>26</v>
      </c>
      <c r="F6" s="20" t="s">
        <v>21</v>
      </c>
      <c r="G6" s="20" t="s">
        <v>3</v>
      </c>
      <c r="H6" s="21">
        <v>45141</v>
      </c>
      <c r="I6" s="21">
        <v>45141</v>
      </c>
      <c r="J6" s="22" t="s">
        <v>3</v>
      </c>
      <c r="K6" s="23"/>
    </row>
    <row r="7" spans="2:11" ht="34" customHeight="1" x14ac:dyDescent="0.3">
      <c r="B7" s="23"/>
      <c r="C7" s="23"/>
      <c r="D7" s="19" t="s">
        <v>24</v>
      </c>
      <c r="E7" s="20" t="s">
        <v>26</v>
      </c>
      <c r="F7" s="20" t="s">
        <v>21</v>
      </c>
      <c r="G7" s="20" t="s">
        <v>3</v>
      </c>
      <c r="H7" s="21">
        <v>45141</v>
      </c>
      <c r="I7" s="21">
        <v>45141</v>
      </c>
      <c r="J7" s="22" t="s">
        <v>3</v>
      </c>
      <c r="K7" s="23"/>
    </row>
    <row r="8" spans="2:11" ht="34" customHeight="1" x14ac:dyDescent="0.3">
      <c r="B8" s="24"/>
      <c r="C8" s="24"/>
      <c r="D8" s="19" t="s">
        <v>27</v>
      </c>
      <c r="E8" s="20" t="s">
        <v>8</v>
      </c>
      <c r="F8" s="20" t="s">
        <v>2</v>
      </c>
      <c r="G8" s="20">
        <v>20</v>
      </c>
      <c r="H8" s="21">
        <v>45138</v>
      </c>
      <c r="I8" s="21">
        <f>H8+7</f>
        <v>45145</v>
      </c>
      <c r="J8" s="22" t="s">
        <v>3</v>
      </c>
      <c r="K8" s="23"/>
    </row>
    <row r="9" spans="2:11" ht="21" customHeight="1" x14ac:dyDescent="0.3">
      <c r="B9" s="11">
        <v>2</v>
      </c>
      <c r="C9" s="11" t="s">
        <v>14</v>
      </c>
      <c r="D9" s="12" t="s">
        <v>25</v>
      </c>
      <c r="E9" s="13" t="s">
        <v>11</v>
      </c>
      <c r="F9" s="13" t="s">
        <v>2</v>
      </c>
      <c r="G9" s="31">
        <v>0</v>
      </c>
      <c r="H9" s="17">
        <v>45148</v>
      </c>
      <c r="I9" s="17">
        <v>45148</v>
      </c>
      <c r="J9" s="15" t="s">
        <v>3</v>
      </c>
      <c r="K9" s="23"/>
    </row>
    <row r="10" spans="2:11" ht="40" customHeight="1" x14ac:dyDescent="0.3">
      <c r="B10" s="16"/>
      <c r="C10" s="16"/>
      <c r="D10" s="12" t="s">
        <v>30</v>
      </c>
      <c r="E10" s="13" t="s">
        <v>26</v>
      </c>
      <c r="F10" s="13" t="s">
        <v>21</v>
      </c>
      <c r="G10" s="13" t="s">
        <v>3</v>
      </c>
      <c r="H10" s="36">
        <v>45148</v>
      </c>
      <c r="I10" s="36">
        <v>45148</v>
      </c>
      <c r="J10" s="15" t="s">
        <v>3</v>
      </c>
      <c r="K10" s="23"/>
    </row>
    <row r="11" spans="2:11" ht="27.5" customHeight="1" x14ac:dyDescent="0.3">
      <c r="B11" s="16"/>
      <c r="C11" s="16"/>
      <c r="D11" s="12" t="s">
        <v>28</v>
      </c>
      <c r="E11" s="13" t="s">
        <v>8</v>
      </c>
      <c r="F11" s="13" t="s">
        <v>2</v>
      </c>
      <c r="G11" s="13">
        <v>20</v>
      </c>
      <c r="H11" s="14">
        <f>I8</f>
        <v>45145</v>
      </c>
      <c r="I11" s="14">
        <f>H11+7</f>
        <v>45152</v>
      </c>
      <c r="J11" s="15" t="s">
        <v>3</v>
      </c>
      <c r="K11" s="23"/>
    </row>
    <row r="12" spans="2:11" ht="21" customHeight="1" x14ac:dyDescent="0.3">
      <c r="B12" s="25">
        <v>3</v>
      </c>
      <c r="C12" s="25" t="s">
        <v>18</v>
      </c>
      <c r="D12" s="28" t="s">
        <v>29</v>
      </c>
      <c r="E12" s="20" t="s">
        <v>11</v>
      </c>
      <c r="F12" s="20" t="s">
        <v>2</v>
      </c>
      <c r="G12" s="20">
        <v>0</v>
      </c>
      <c r="H12" s="21">
        <v>45155</v>
      </c>
      <c r="I12" s="21">
        <f>H12</f>
        <v>45155</v>
      </c>
      <c r="J12" s="26" t="s">
        <v>3</v>
      </c>
      <c r="K12" s="23"/>
    </row>
    <row r="13" spans="2:11" ht="29" customHeight="1" x14ac:dyDescent="0.3">
      <c r="B13" s="27"/>
      <c r="C13" s="27"/>
      <c r="D13" s="19" t="s">
        <v>31</v>
      </c>
      <c r="E13" s="20" t="s">
        <v>26</v>
      </c>
      <c r="F13" s="20" t="s">
        <v>21</v>
      </c>
      <c r="G13" s="33" t="s">
        <v>3</v>
      </c>
      <c r="H13" s="21">
        <v>45155</v>
      </c>
      <c r="I13" s="21">
        <f>H13</f>
        <v>45155</v>
      </c>
      <c r="J13" s="26" t="s">
        <v>3</v>
      </c>
      <c r="K13" s="23"/>
    </row>
    <row r="14" spans="2:11" ht="21" customHeight="1" x14ac:dyDescent="0.3">
      <c r="B14" s="27"/>
      <c r="C14" s="27"/>
      <c r="D14" s="19" t="s">
        <v>34</v>
      </c>
      <c r="E14" s="20" t="s">
        <v>8</v>
      </c>
      <c r="F14" s="20" t="s">
        <v>2</v>
      </c>
      <c r="G14" s="20">
        <v>20</v>
      </c>
      <c r="H14" s="21">
        <f>I11+1</f>
        <v>45153</v>
      </c>
      <c r="I14" s="21">
        <f>H14+7</f>
        <v>45160</v>
      </c>
      <c r="J14" s="26" t="s">
        <v>3</v>
      </c>
      <c r="K14" s="23"/>
    </row>
    <row r="15" spans="2:11" ht="21" customHeight="1" x14ac:dyDescent="0.3">
      <c r="B15" s="11">
        <v>4</v>
      </c>
      <c r="C15" s="11" t="s">
        <v>19</v>
      </c>
      <c r="D15" s="12" t="s">
        <v>33</v>
      </c>
      <c r="E15" s="13" t="s">
        <v>11</v>
      </c>
      <c r="F15" s="13" t="s">
        <v>2</v>
      </c>
      <c r="G15" s="31">
        <v>0</v>
      </c>
      <c r="H15" s="17">
        <v>45148</v>
      </c>
      <c r="I15" s="17">
        <v>45148</v>
      </c>
      <c r="J15" s="15" t="s">
        <v>3</v>
      </c>
      <c r="K15" s="23"/>
    </row>
    <row r="16" spans="2:11" ht="24.5" customHeight="1" x14ac:dyDescent="0.3">
      <c r="B16" s="16"/>
      <c r="C16" s="16"/>
      <c r="D16" s="12" t="s">
        <v>35</v>
      </c>
      <c r="E16" s="13" t="s">
        <v>26</v>
      </c>
      <c r="F16" s="13" t="s">
        <v>21</v>
      </c>
      <c r="G16" s="13" t="s">
        <v>3</v>
      </c>
      <c r="H16" s="36">
        <v>45148</v>
      </c>
      <c r="I16" s="36">
        <v>45148</v>
      </c>
      <c r="J16" s="15"/>
      <c r="K16" s="23"/>
    </row>
    <row r="17" spans="2:11" ht="24.5" customHeight="1" x14ac:dyDescent="0.3">
      <c r="B17" s="16"/>
      <c r="C17" s="16"/>
      <c r="D17" s="12" t="s">
        <v>38</v>
      </c>
      <c r="E17" s="13" t="s">
        <v>8</v>
      </c>
      <c r="F17" s="13" t="s">
        <v>2</v>
      </c>
      <c r="G17" s="13">
        <v>10</v>
      </c>
      <c r="H17" s="14">
        <f>I14</f>
        <v>45160</v>
      </c>
      <c r="I17" s="14">
        <f>H17+7</f>
        <v>45167</v>
      </c>
      <c r="J17" s="15" t="s">
        <v>3</v>
      </c>
      <c r="K17" s="23"/>
    </row>
    <row r="18" spans="2:11" ht="24.5" customHeight="1" x14ac:dyDescent="0.3">
      <c r="B18" s="34"/>
      <c r="C18" s="35"/>
      <c r="D18" s="12" t="s">
        <v>39</v>
      </c>
      <c r="E18" s="13" t="s">
        <v>8</v>
      </c>
      <c r="F18" s="13" t="s">
        <v>2</v>
      </c>
      <c r="G18" s="13">
        <v>10</v>
      </c>
      <c r="H18" s="14">
        <v>45160</v>
      </c>
      <c r="I18" s="14">
        <v>45167</v>
      </c>
      <c r="J18" s="15"/>
      <c r="K18" s="23"/>
    </row>
    <row r="19" spans="2:11" ht="21" customHeight="1" x14ac:dyDescent="0.3">
      <c r="B19" s="25">
        <v>5</v>
      </c>
      <c r="C19" s="25" t="s">
        <v>20</v>
      </c>
      <c r="D19" s="28" t="s">
        <v>32</v>
      </c>
      <c r="E19" s="20" t="s">
        <v>11</v>
      </c>
      <c r="F19" s="20" t="s">
        <v>2</v>
      </c>
      <c r="G19" s="20">
        <v>0</v>
      </c>
      <c r="H19" s="21">
        <v>45155</v>
      </c>
      <c r="I19" s="21">
        <f>H19</f>
        <v>45155</v>
      </c>
      <c r="J19" s="26" t="s">
        <v>3</v>
      </c>
      <c r="K19" s="23"/>
    </row>
    <row r="20" spans="2:11" ht="21" customHeight="1" x14ac:dyDescent="0.3">
      <c r="B20" s="27"/>
      <c r="C20" s="27"/>
      <c r="D20" s="19" t="s">
        <v>36</v>
      </c>
      <c r="E20" s="20" t="s">
        <v>26</v>
      </c>
      <c r="F20" s="20" t="s">
        <v>21</v>
      </c>
      <c r="G20" s="33" t="s">
        <v>3</v>
      </c>
      <c r="H20" s="21">
        <v>45155</v>
      </c>
      <c r="I20" s="21">
        <f>H20</f>
        <v>45155</v>
      </c>
      <c r="J20" s="26"/>
      <c r="K20" s="23"/>
    </row>
    <row r="21" spans="2:11" ht="30.5" customHeight="1" x14ac:dyDescent="0.3">
      <c r="B21" s="27"/>
      <c r="C21" s="27"/>
      <c r="D21" s="19" t="s">
        <v>37</v>
      </c>
      <c r="E21" s="20" t="s">
        <v>8</v>
      </c>
      <c r="F21" s="20" t="s">
        <v>2</v>
      </c>
      <c r="G21" s="20">
        <v>20</v>
      </c>
      <c r="H21" s="21">
        <f>I17+1</f>
        <v>45168</v>
      </c>
      <c r="I21" s="21">
        <v>45150</v>
      </c>
      <c r="J21" s="26" t="s">
        <v>3</v>
      </c>
      <c r="K21" s="23"/>
    </row>
    <row r="22" spans="2:11" x14ac:dyDescent="0.25">
      <c r="G22" s="32">
        <f>SUM(G5:G21)</f>
        <v>100</v>
      </c>
    </row>
  </sheetData>
  <mergeCells count="11">
    <mergeCell ref="B15:B17"/>
    <mergeCell ref="B19:B21"/>
    <mergeCell ref="C19:C21"/>
    <mergeCell ref="K5:K21"/>
    <mergeCell ref="C5:C8"/>
    <mergeCell ref="C9:C11"/>
    <mergeCell ref="C15:C18"/>
    <mergeCell ref="B12:B14"/>
    <mergeCell ref="C12:C14"/>
    <mergeCell ref="B9:B11"/>
    <mergeCell ref="B5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Brenes, Carlos</dc:creator>
  <cp:lastModifiedBy>Brenes, Carlos</cp:lastModifiedBy>
  <dcterms:created xsi:type="dcterms:W3CDTF">2023-07-18T17:05:11Z</dcterms:created>
  <dcterms:modified xsi:type="dcterms:W3CDTF">2023-07-18T23:41:04Z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38901aa-f724-46bf-bb4f-aef09392934b_Enabled">
    <vt:lpwstr>true</vt:lpwstr>
  </property>
  <property fmtid="{D5CDD505-2E9C-101B-9397-08002B2CF9AE}" pid="3" name="MSIP_Label_d38901aa-f724-46bf-bb4f-aef09392934b_SetDate">
    <vt:lpwstr>2023-07-18T17:28:08Z</vt:lpwstr>
  </property>
  <property fmtid="{D5CDD505-2E9C-101B-9397-08002B2CF9AE}" pid="4" name="MSIP_Label_d38901aa-f724-46bf-bb4f-aef09392934b_Method">
    <vt:lpwstr>Standard</vt:lpwstr>
  </property>
  <property fmtid="{D5CDD505-2E9C-101B-9397-08002B2CF9AE}" pid="5" name="MSIP_Label_d38901aa-f724-46bf-bb4f-aef09392934b_Name">
    <vt:lpwstr>Internal - No Label</vt:lpwstr>
  </property>
  <property fmtid="{D5CDD505-2E9C-101B-9397-08002B2CF9AE}" pid="6" name="MSIP_Label_d38901aa-f724-46bf-bb4f-aef09392934b_SiteId">
    <vt:lpwstr>eb06985d-06ca-4a17-81da-629ab99f6505</vt:lpwstr>
  </property>
  <property fmtid="{D5CDD505-2E9C-101B-9397-08002B2CF9AE}" pid="7" name="MSIP_Label_d38901aa-f724-46bf-bb4f-aef09392934b_ActionId">
    <vt:lpwstr>df2bf63a-328e-424c-abe6-730392250b8b</vt:lpwstr>
  </property>
  <property fmtid="{D5CDD505-2E9C-101B-9397-08002B2CF9AE}" pid="8" name="MSIP_Label_d38901aa-f724-46bf-bb4f-aef09392934b_ContentBits">
    <vt:lpwstr>0</vt:lpwstr>
  </property>
</Properties>
</file>